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VI. Ústí nad Labem\"/>
    </mc:Choice>
  </mc:AlternateContent>
  <bookViews>
    <workbookView xWindow="0" yWindow="0" windowWidth="28800" windowHeight="11250"/>
  </bookViews>
  <sheets>
    <sheet name="Část 6 – OŘ Ústí nad Labem" sheetId="42" r:id="rId1"/>
  </sheets>
  <definedNames>
    <definedName name="_xlnm.Print_Area" localSheetId="0">'Část 6 – OŘ Ústí nad Labem'!$A$1:$L$78</definedName>
  </definedNames>
  <calcPr calcId="191029"/>
</workbook>
</file>

<file path=xl/calcChain.xml><?xml version="1.0" encoding="utf-8"?>
<calcChain xmlns="http://schemas.openxmlformats.org/spreadsheetml/2006/main">
  <c r="H57" i="42" l="1"/>
  <c r="H51" i="42"/>
  <c r="H48" i="42"/>
  <c r="H44" i="42"/>
  <c r="H42" i="42"/>
  <c r="H36" i="42"/>
  <c r="H12" i="42"/>
  <c r="H8" i="42"/>
</calcChain>
</file>

<file path=xl/sharedStrings.xml><?xml version="1.0" encoding="utf-8"?>
<sst xmlns="http://schemas.openxmlformats.org/spreadsheetml/2006/main" count="366" uniqueCount="134">
  <si>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</si>
  <si>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</si>
  <si>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</si>
  <si>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</si>
  <si>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</si>
  <si>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</si>
  <si>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</si>
  <si>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</si>
  <si>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</si>
  <si>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</si>
  <si>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</si>
  <si>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</si>
  <si>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</si>
  <si>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</si>
  <si>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</si>
  <si>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De Dietrich</t>
  </si>
  <si>
    <t>t</t>
  </si>
  <si>
    <t>Junkers</t>
  </si>
  <si>
    <t>Buderus</t>
  </si>
  <si>
    <t>Celk. příkon [kW]</t>
  </si>
  <si>
    <t>součet systém-objekt [kW]</t>
  </si>
  <si>
    <t>Celk. výkon [kW]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</si>
  <si>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</si>
  <si>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</si>
  <si>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</si>
  <si>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</si>
  <si>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</si>
  <si>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</si>
  <si>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</si>
  <si>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</si>
  <si>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</si>
  <si>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</si>
  <si>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</si>
  <si>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</si>
  <si>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</si>
  <si>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</si>
  <si>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</si>
  <si>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</si>
  <si>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</si>
  <si>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</si>
  <si>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</si>
  <si>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</si>
  <si>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</si>
  <si>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</si>
  <si>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</si>
  <si>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</si>
  <si>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</si>
  <si>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</si>
  <si>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</si>
  <si>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</si>
  <si>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</si>
  <si>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</si>
  <si>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</si>
  <si>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</si>
  <si>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</si>
  <si>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</si>
  <si>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</si>
  <si>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</si>
  <si>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</si>
  <si>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</si>
  <si>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</si>
  <si>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</si>
  <si>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 xml:space="preserve"> Celk. výkon [kW]</t>
  </si>
  <si>
    <t>HU</t>
  </si>
  <si>
    <t>3.3.3. Seznam tepelnů zdrojů 20 kW tepelného výkonu až 100 kW tepelného výkonu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</si>
  <si>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>nad 70 kW</t>
    </r>
    <r>
      <rPr>
        <sz val="9"/>
        <rFont val="Verdana"/>
        <family val="2"/>
        <charset val="238"/>
      </rPr>
      <t xml:space="preserve"> 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</t>
    </r>
    <r>
      <rPr>
        <sz val="9"/>
        <rFont val="Verdana"/>
        <family val="2"/>
        <charset val="238"/>
      </rPr>
      <t xml:space="preserve"> všech instalovaných zdrojů tepla nebo přípojných výkonů odběrného místa soustavy zásobování tepelnou energií. Pro obytné budovy se uvažují pouze zdroje, které zásobují teplem více než jednu jednotku.</t>
    </r>
  </si>
  <si>
    <t>Viessmann</t>
  </si>
  <si>
    <r>
      <t>Spotřeba paliva (energie) v roce 2020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</si>
  <si>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Ústí nad Labem</t>
  </si>
  <si>
    <t>Děčín hl.n - VB.</t>
  </si>
  <si>
    <t>Viessmann Vitoplex 100 SX1</t>
  </si>
  <si>
    <t>kWh</t>
  </si>
  <si>
    <t>viz výše</t>
  </si>
  <si>
    <t>Děčín, hl.n., STO - provozní budova jih.</t>
  </si>
  <si>
    <t>Viessmann Paromat Simplex PSO 17</t>
  </si>
  <si>
    <t>Cheb VB</t>
  </si>
  <si>
    <t>VIESSMANN Paromat Simplex 575-hořák WEISHAUPT</t>
  </si>
  <si>
    <t>K.Vary dolní nádraží -  Terminál  žst.</t>
  </si>
  <si>
    <t>Buderus Logano G 334XZ</t>
  </si>
  <si>
    <t>Buderus Logano G 334-110</t>
  </si>
  <si>
    <t>Oldřichov u D. VB</t>
  </si>
  <si>
    <t>VIESSMANN Vitoplex</t>
  </si>
  <si>
    <t>Cheb - provozní budova OŘ, Wolkerova 150/12</t>
  </si>
  <si>
    <t>Viadrus GL 100</t>
  </si>
  <si>
    <t>Bílina -Traťmist.okr. Č.1</t>
  </si>
  <si>
    <t xml:space="preserve">VIADRUS  G 50 </t>
  </si>
  <si>
    <t>Děčín, ústř.st. hl.n.</t>
  </si>
  <si>
    <t>Viadrus G27 Eco</t>
  </si>
  <si>
    <t>Hněvice Dopravní pavilon</t>
  </si>
  <si>
    <t>Chodov - budova ATÚ, SSZT, RZZ</t>
  </si>
  <si>
    <t>Viessmann Vitogas 100</t>
  </si>
  <si>
    <t>Chomutov VB</t>
  </si>
  <si>
    <t>BUDERUS Logamax GB062-24</t>
  </si>
  <si>
    <t>K.Vary Bohatice SO Nádražní stezka</t>
  </si>
  <si>
    <t>EKOKOMFORT EK75L</t>
  </si>
  <si>
    <t>K.Vary Nová VB horní nádraží</t>
  </si>
  <si>
    <t>Baxi Luna Duo-Tec MP+1.60</t>
  </si>
  <si>
    <t>K.Vary -Sluneční 23</t>
  </si>
  <si>
    <t>Ferroli Pegasus F2</t>
  </si>
  <si>
    <t xml:space="preserve">K.Vary -Sluneční 23, ATÚ byty </t>
  </si>
  <si>
    <t>Viadrus G100 E</t>
  </si>
  <si>
    <t>Litoměřice d.n., MS kot.1, dílny MEOS</t>
  </si>
  <si>
    <t xml:space="preserve">Buderus </t>
  </si>
  <si>
    <t>Litoměřice město</t>
  </si>
  <si>
    <t>Viessmann Vitodens 200</t>
  </si>
  <si>
    <t>Litoměřice Nádražní 535/20</t>
  </si>
  <si>
    <t>FERROLI  50</t>
  </si>
  <si>
    <t xml:space="preserve">Viessmann Vitodens </t>
  </si>
  <si>
    <t>FERROLI Venus EK</t>
  </si>
  <si>
    <t>Louny ,VB</t>
  </si>
  <si>
    <t>Lovosice, ústř.st., jih a provoz.b.</t>
  </si>
  <si>
    <t>Roudnice n.L. Poděbradova 321</t>
  </si>
  <si>
    <t>gamaty byty</t>
  </si>
  <si>
    <t>Roudnice n.L., VB</t>
  </si>
  <si>
    <t>Buderus Logamax plus</t>
  </si>
  <si>
    <t>Rumburk VB</t>
  </si>
  <si>
    <t>Bosch iCondens</t>
  </si>
  <si>
    <t xml:space="preserve">Sokolov VB </t>
  </si>
  <si>
    <t>VAILLANT VU INT 466/4-5 A ecoTEC plus</t>
  </si>
  <si>
    <t>Teplice , VB</t>
  </si>
  <si>
    <t>Tršnice-VNM RZZ</t>
  </si>
  <si>
    <t>CARBOROBOT PV 80</t>
  </si>
  <si>
    <t>ÚL  hl.n. - K Můstku  1451/2</t>
  </si>
  <si>
    <t xml:space="preserve">Geminox THRi </t>
  </si>
  <si>
    <t>Ústí n.L.-Neštěmice, Podmokelská ppč 1168</t>
  </si>
  <si>
    <t>Ústí nad Labem Stavědlo 5</t>
  </si>
  <si>
    <t>VIADRUS G50</t>
  </si>
  <si>
    <t>Ústí nad Labem-Vaňov,Čajkovského 98</t>
  </si>
  <si>
    <t>Žatec hl.n.VB</t>
  </si>
  <si>
    <t>BUDERUS Logamax GB 062-24 K</t>
  </si>
  <si>
    <t xml:space="preserve">BUDERUS Logamax plus GB192-30i </t>
  </si>
  <si>
    <t>Viadrus Garde G42 ECO</t>
  </si>
  <si>
    <t>BUDERUS Gb 172-24</t>
  </si>
  <si>
    <r>
      <rPr>
        <b/>
        <sz val="18"/>
        <color rgb="FF00B0F0"/>
        <rFont val="Verdana"/>
        <family val="2"/>
        <charset val="238"/>
      </rPr>
      <t>Část 6 - OŘ Ústí n. L.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</si>
</sst>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26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8"/>
      <color rgb="FF00B0F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 style="thin">
        <color indexed="64"/>
      </left>
      <right style="thin">
        <color theme="0" tint="-0.14999847407452621"/>
      </right>
      <top style="medium">
        <color rgb="FF00A1E0"/>
      </top>
      <bottom style="medium">
        <color rgb="FF00A1E0"/>
      </bottom>
      <diagonal/>
    </border>
    <border>
      <left/>
      <right/>
      <top/>
      <bottom style="medium">
        <color rgb="FF00A1E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14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2" fillId="0" borderId="0" applyNumberFormat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" fillId="0" borderId="0"/>
    <xf numFmtId="0" fontId="5" fillId="0" borderId="0"/>
    <xf numFmtId="0" fontId="19" fillId="0" borderId="0"/>
    <xf numFmtId="0" fontId="16" fillId="0" borderId="0"/>
    <xf numFmtId="0" fontId="18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11" fillId="0" borderId="0" xfId="0" applyFont="1" applyAlignment="1">
      <alignment horizontal="left"/>
    </xf>
    <xf numFmtId="0" fontId="9" fillId="2" borderId="3" xfId="135" applyFont="1" applyFill="1" applyBorder="1" applyAlignment="1">
      <alignment horizontal="left" wrapText="1"/>
    </xf>
    <xf numFmtId="0" fontId="9" fillId="2" borderId="4" xfId="135" applyFont="1" applyFill="1" applyBorder="1" applyAlignment="1">
      <alignment horizontal="left" wrapText="1"/>
    </xf>
    <xf numFmtId="0" fontId="9" fillId="2" borderId="5" xfId="135" applyFont="1" applyFill="1" applyBorder="1" applyAlignment="1">
      <alignment horizontal="left" wrapText="1"/>
    </xf>
    <xf numFmtId="0" fontId="21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2" borderId="10" xfId="0" applyFont="1" applyFill="1" applyBorder="1"/>
    <xf numFmtId="0" fontId="22" fillId="2" borderId="11" xfId="0" applyFont="1" applyFill="1" applyBorder="1"/>
    <xf numFmtId="0" fontId="22" fillId="2" borderId="6" xfId="0" applyFont="1" applyFill="1" applyBorder="1" applyAlignment="1">
      <alignment horizontal="right"/>
    </xf>
    <xf numFmtId="0" fontId="22" fillId="2" borderId="16" xfId="0" applyFont="1" applyFill="1" applyBorder="1"/>
    <xf numFmtId="0" fontId="22" fillId="2" borderId="17" xfId="0" applyFont="1" applyFill="1" applyBorder="1"/>
    <xf numFmtId="0" fontId="22" fillId="2" borderId="1" xfId="0" applyFont="1" applyFill="1" applyBorder="1" applyAlignment="1">
      <alignment horizontal="right"/>
    </xf>
    <xf numFmtId="0" fontId="22" fillId="2" borderId="21" xfId="0" applyFont="1" applyFill="1" applyBorder="1"/>
    <xf numFmtId="0" fontId="22" fillId="2" borderId="22" xfId="0" applyFont="1" applyFill="1" applyBorder="1"/>
    <xf numFmtId="0" fontId="22" fillId="0" borderId="0" xfId="0" applyFont="1" applyAlignment="1">
      <alignment horizontal="center"/>
    </xf>
    <xf numFmtId="0" fontId="22" fillId="2" borderId="0" xfId="0" applyFont="1" applyFill="1" applyBorder="1"/>
    <xf numFmtId="0" fontId="22" fillId="2" borderId="24" xfId="0" applyFont="1" applyFill="1" applyBorder="1" applyAlignment="1">
      <alignment horizontal="right"/>
    </xf>
    <xf numFmtId="0" fontId="21" fillId="2" borderId="0" xfId="0" applyFont="1" applyFill="1"/>
    <xf numFmtId="0" fontId="22" fillId="2" borderId="0" xfId="0" applyFont="1" applyFill="1" applyAlignment="1"/>
    <xf numFmtId="0" fontId="22" fillId="2" borderId="0" xfId="0" applyFont="1" applyFill="1" applyAlignment="1">
      <alignment horizontal="center"/>
    </xf>
    <xf numFmtId="0" fontId="22" fillId="2" borderId="0" xfId="0" applyFont="1" applyFill="1"/>
    <xf numFmtId="0" fontId="22" fillId="2" borderId="0" xfId="0" applyFont="1" applyFill="1" applyAlignment="1">
      <alignment horizontal="right"/>
    </xf>
    <xf numFmtId="0" fontId="21" fillId="0" borderId="0" xfId="0" applyFont="1"/>
    <xf numFmtId="0" fontId="22" fillId="0" borderId="0" xfId="0" applyFont="1" applyAlignment="1"/>
    <xf numFmtId="0" fontId="22" fillId="0" borderId="0" xfId="0" applyFont="1" applyAlignment="1">
      <alignment horizontal="right"/>
    </xf>
    <xf numFmtId="0" fontId="22" fillId="0" borderId="0" xfId="0" applyFont="1"/>
    <xf numFmtId="0" fontId="8" fillId="0" borderId="0" xfId="0" applyFont="1"/>
    <xf numFmtId="0" fontId="22" fillId="0" borderId="0" xfId="0" applyFont="1" applyAlignment="1">
      <alignment horizontal="left"/>
    </xf>
    <xf numFmtId="0" fontId="22" fillId="2" borderId="0" xfId="0" applyFont="1" applyFill="1" applyAlignment="1">
      <alignment horizontal="left"/>
    </xf>
    <xf numFmtId="0" fontId="20" fillId="0" borderId="0" xfId="0" applyFont="1" applyBorder="1"/>
    <xf numFmtId="0" fontId="8" fillId="0" borderId="0" xfId="0" applyFont="1" applyBorder="1"/>
    <xf numFmtId="0" fontId="8" fillId="0" borderId="0" xfId="0" applyFont="1" applyBorder="1" applyAlignment="1"/>
    <xf numFmtId="0" fontId="8" fillId="2" borderId="0" xfId="0" applyFont="1" applyFill="1"/>
    <xf numFmtId="0" fontId="8" fillId="2" borderId="32" xfId="0" applyFont="1" applyFill="1" applyBorder="1"/>
    <xf numFmtId="0" fontId="8" fillId="2" borderId="33" xfId="0" applyFont="1" applyFill="1" applyBorder="1" applyAlignment="1">
      <alignment horizontal="center"/>
    </xf>
    <xf numFmtId="0" fontId="8" fillId="2" borderId="33" xfId="0" applyFont="1" applyFill="1" applyBorder="1"/>
    <xf numFmtId="0" fontId="8" fillId="2" borderId="38" xfId="0" applyFont="1" applyFill="1" applyBorder="1"/>
    <xf numFmtId="0" fontId="8" fillId="2" borderId="38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37" xfId="0" applyFont="1" applyFill="1" applyBorder="1"/>
    <xf numFmtId="0" fontId="8" fillId="0" borderId="0" xfId="0" applyFont="1" applyFill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4" fontId="10" fillId="0" borderId="0" xfId="0" applyNumberFormat="1" applyFont="1" applyBorder="1" applyAlignment="1">
      <alignment vertical="center"/>
    </xf>
    <xf numFmtId="0" fontId="20" fillId="0" borderId="0" xfId="0" applyFont="1"/>
    <xf numFmtId="0" fontId="10" fillId="0" borderId="0" xfId="0" applyFont="1"/>
    <xf numFmtId="0" fontId="9" fillId="0" borderId="0" xfId="0" applyFont="1" applyBorder="1" applyAlignment="1"/>
    <xf numFmtId="0" fontId="9" fillId="2" borderId="39" xfId="135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6" xfId="0" applyFont="1" applyFill="1" applyBorder="1"/>
    <xf numFmtId="0" fontId="8" fillId="2" borderId="33" xfId="0" applyFont="1" applyFill="1" applyBorder="1" applyAlignment="1">
      <alignment horizontal="center" vertical="center"/>
    </xf>
    <xf numFmtId="0" fontId="8" fillId="0" borderId="40" xfId="135" applyFont="1" applyFill="1" applyBorder="1" applyAlignment="1">
      <alignment horizontal="center" vertical="center"/>
    </xf>
    <xf numFmtId="0" fontId="8" fillId="0" borderId="40" xfId="135" applyFont="1" applyFill="1" applyBorder="1" applyAlignment="1">
      <alignment horizontal="left"/>
    </xf>
    <xf numFmtId="0" fontId="8" fillId="0" borderId="40" xfId="135" applyFont="1" applyFill="1" applyBorder="1" applyAlignment="1">
      <alignment horizontal="center"/>
    </xf>
    <xf numFmtId="0" fontId="8" fillId="0" borderId="40" xfId="135" applyFont="1" applyFill="1" applyBorder="1" applyAlignment="1">
      <alignment horizontal="right"/>
    </xf>
    <xf numFmtId="0" fontId="8" fillId="0" borderId="0" xfId="135" applyFont="1" applyFill="1" applyBorder="1" applyAlignment="1">
      <alignment horizontal="center" vertical="center"/>
    </xf>
    <xf numFmtId="0" fontId="8" fillId="0" borderId="0" xfId="135" applyFont="1" applyFill="1" applyBorder="1" applyAlignment="1">
      <alignment horizontal="left"/>
    </xf>
    <xf numFmtId="0" fontId="8" fillId="0" borderId="0" xfId="135" applyFont="1" applyFill="1" applyBorder="1" applyAlignment="1">
      <alignment horizontal="center"/>
    </xf>
    <xf numFmtId="0" fontId="23" fillId="0" borderId="0" xfId="135" applyFont="1" applyFill="1" applyBorder="1" applyAlignment="1">
      <alignment horizontal="right"/>
    </xf>
    <xf numFmtId="0" fontId="23" fillId="0" borderId="0" xfId="135" applyFont="1" applyFill="1" applyBorder="1" applyAlignment="1">
      <alignment horizontal="center"/>
    </xf>
    <xf numFmtId="0" fontId="8" fillId="0" borderId="0" xfId="135" applyFont="1" applyFill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2" borderId="33" xfId="0" applyFont="1" applyFill="1" applyBorder="1" applyAlignment="1">
      <alignment horizontal="right"/>
    </xf>
    <xf numFmtId="0" fontId="8" fillId="2" borderId="41" xfId="0" applyFont="1" applyFill="1" applyBorder="1"/>
    <xf numFmtId="0" fontId="8" fillId="2" borderId="0" xfId="0" applyFont="1" applyFill="1" applyBorder="1" applyAlignment="1">
      <alignment horizontal="left"/>
    </xf>
    <xf numFmtId="0" fontId="11" fillId="2" borderId="0" xfId="0" applyFont="1" applyFill="1"/>
    <xf numFmtId="0" fontId="8" fillId="2" borderId="32" xfId="0" applyFont="1" applyFill="1" applyBorder="1" applyAlignment="1">
      <alignment horizontal="left"/>
    </xf>
    <xf numFmtId="0" fontId="8" fillId="2" borderId="34" xfId="0" applyFont="1" applyFill="1" applyBorder="1"/>
    <xf numFmtId="0" fontId="8" fillId="2" borderId="35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41" xfId="0" applyFont="1" applyFill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24" fillId="0" borderId="0" xfId="0" applyFont="1" applyAlignment="1">
      <alignment horizontal="left" wrapText="1"/>
    </xf>
    <xf numFmtId="0" fontId="21" fillId="2" borderId="25" xfId="0" applyFont="1" applyFill="1" applyBorder="1" applyAlignment="1">
      <alignment horizontal="left"/>
    </xf>
    <xf numFmtId="0" fontId="21" fillId="2" borderId="27" xfId="0" applyFont="1" applyFill="1" applyBorder="1" applyAlignment="1">
      <alignment horizontal="left"/>
    </xf>
    <xf numFmtId="0" fontId="21" fillId="2" borderId="26" xfId="0" applyFont="1" applyFill="1" applyBorder="1" applyAlignment="1">
      <alignment horizontal="left"/>
    </xf>
    <xf numFmtId="0" fontId="22" fillId="2" borderId="12" xfId="0" applyFont="1" applyFill="1" applyBorder="1" applyAlignment="1">
      <alignment horizontal="left"/>
    </xf>
    <xf numFmtId="0" fontId="22" fillId="2" borderId="6" xfId="0" applyFont="1" applyFill="1" applyBorder="1" applyAlignment="1">
      <alignment horizontal="left"/>
    </xf>
    <xf numFmtId="0" fontId="22" fillId="2" borderId="13" xfId="0" applyFont="1" applyFill="1" applyBorder="1" applyAlignment="1">
      <alignment horizontal="left"/>
    </xf>
    <xf numFmtId="0" fontId="22" fillId="2" borderId="14" xfId="0" applyFont="1" applyFill="1" applyBorder="1" applyAlignment="1">
      <alignment horizontal="left"/>
    </xf>
    <xf numFmtId="0" fontId="22" fillId="2" borderId="15" xfId="0" applyFont="1" applyFill="1" applyBorder="1" applyAlignment="1">
      <alignment horizontal="left"/>
    </xf>
    <xf numFmtId="0" fontId="22" fillId="2" borderId="18" xfId="0" applyFont="1" applyFill="1" applyBorder="1" applyAlignment="1">
      <alignment horizontal="left"/>
    </xf>
    <xf numFmtId="0" fontId="22" fillId="2" borderId="1" xfId="0" applyFont="1" applyFill="1" applyBorder="1" applyAlignment="1">
      <alignment horizontal="left"/>
    </xf>
    <xf numFmtId="0" fontId="22" fillId="2" borderId="2" xfId="0" applyFont="1" applyFill="1" applyBorder="1" applyAlignment="1">
      <alignment horizontal="left"/>
    </xf>
    <xf numFmtId="0" fontId="22" fillId="2" borderId="19" xfId="0" applyFont="1" applyFill="1" applyBorder="1" applyAlignment="1">
      <alignment horizontal="left"/>
    </xf>
    <xf numFmtId="0" fontId="22" fillId="2" borderId="20" xfId="0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22" fillId="2" borderId="21" xfId="0" applyFont="1" applyFill="1" applyBorder="1" applyAlignment="1">
      <alignment horizontal="left"/>
    </xf>
    <xf numFmtId="0" fontId="22" fillId="2" borderId="23" xfId="0" applyFont="1" applyFill="1" applyBorder="1" applyAlignment="1">
      <alignment horizontal="left"/>
    </xf>
    <xf numFmtId="0" fontId="22" fillId="2" borderId="22" xfId="0" applyFont="1" applyFill="1" applyBorder="1" applyAlignment="1">
      <alignment horizontal="left"/>
    </xf>
    <xf numFmtId="0" fontId="22" fillId="2" borderId="28" xfId="0" applyFont="1" applyFill="1" applyBorder="1" applyAlignment="1">
      <alignment horizontal="left"/>
    </xf>
    <xf numFmtId="0" fontId="22" fillId="2" borderId="29" xfId="0" applyFont="1" applyFill="1" applyBorder="1" applyAlignment="1">
      <alignment horizontal="left"/>
    </xf>
    <xf numFmtId="0" fontId="22" fillId="2" borderId="30" xfId="0" applyFont="1" applyFill="1" applyBorder="1" applyAlignment="1">
      <alignment horizontal="left"/>
    </xf>
    <xf numFmtId="0" fontId="22" fillId="2" borderId="0" xfId="0" applyFont="1" applyFill="1" applyAlignment="1">
      <alignment horizontal="left"/>
    </xf>
    <xf numFmtId="0" fontId="22" fillId="2" borderId="7" xfId="0" applyFont="1" applyFill="1" applyBorder="1" applyAlignment="1">
      <alignment horizontal="left"/>
    </xf>
    <xf numFmtId="0" fontId="22" fillId="2" borderId="9" xfId="0" applyFont="1" applyFill="1" applyBorder="1" applyAlignment="1">
      <alignment horizontal="left"/>
    </xf>
    <xf numFmtId="0" fontId="22" fillId="2" borderId="31" xfId="0" applyFont="1" applyFill="1" applyBorder="1" applyAlignment="1">
      <alignment horizontal="left"/>
    </xf>
    <xf numFmtId="0" fontId="22" fillId="2" borderId="8" xfId="0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46"/>
    </tableStyle>
    <tableStyle name="Styl tabulky 2" pivot="0" count="1">
      <tableStyleElement type="firstRowStripe" dxfId="45"/>
    </tableStyle>
    <tableStyle name="sždc" pivot="0" count="2">
      <tableStyleElement type="wholeTable" dxfId="44"/>
      <tableStyleElement type="headerRow" dxfId="43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9" name="Tabulka112" displayName="Tabulka112" ref="A7:L14" totalsRowShown="0" headerRowDxfId="42" dataDxfId="40" headerRowBorderDxfId="41" headerRowCellStyle="Normální 4">
  <tableColumns count="12">
    <tableColumn id="1" name="P.č." dataDxfId="39"/>
    <tableColumn id="2" name="Organizační jednotka" dataDxfId="38"/>
    <tableColumn id="3" name="Název zdroje - obec, pracoviště" dataDxfId="37"/>
    <tableColumn id="4" name="Druh zdroje" dataDxfId="36"/>
    <tableColumn id="5" name="Typ zdroje" dataDxfId="35"/>
    <tableColumn id="6" name="Počet" dataDxfId="34"/>
    <tableColumn id="7" name="Celk. příkon [kW]" dataDxfId="33"/>
    <tableColumn id="12" name="součet systém-objekt [kW]" dataDxfId="32"/>
    <tableColumn id="8" name="Druh media" dataDxfId="31"/>
    <tableColumn id="9" name="Výstup" dataDxfId="30"/>
    <tableColumn id="10" name="Spotřeba paliva (energie) v roce 2020 (m3, t, l, kWh)" dataDxfId="29"/>
    <tableColumn id="11" name="Poznámka" dataDxfId="28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id="10" name="Tabulka11133" displayName="Tabulka11133" ref="A19:L20" totalsRowShown="0" headerRowDxfId="27" dataDxfId="25" headerRowBorderDxfId="26" headerRowCellStyle="Normální 4">
  <tableColumns count="12">
    <tableColumn id="1" name="P.č." dataDxfId="24"/>
    <tableColumn id="2" name="Organizační jednotka" dataDxfId="23"/>
    <tableColumn id="3" name="Název zdroje - obec, pracoviště" dataDxfId="22"/>
    <tableColumn id="4" name="Druh zdroje" dataDxfId="21"/>
    <tableColumn id="5" name="Typ zdroje" dataDxfId="20"/>
    <tableColumn id="6" name="Počet" dataDxfId="19"/>
    <tableColumn id="7" name="Celk. výkon [kW]" dataDxfId="18"/>
    <tableColumn id="12" name="součet systém-objekt [kW]"/>
    <tableColumn id="8" name="Druh media" dataDxfId="17"/>
    <tableColumn id="9" name="Výstup" dataDxfId="16"/>
    <tableColumn id="10" name="Spotřeba paliva (energie) v roce 2020 (m3, t, l, kWh)" dataDxfId="15"/>
    <tableColumn id="11" name="Poznámka" dataDxfId="14"/>
  </tableColumns>
  <tableStyleInfo name="sždc" showFirstColumn="0" showLastColumn="0" showRowStripes="1" showColumnStripes="0"/>
</table>
</file>

<file path=xl/tables/table3.xml><?xml version="1.0" encoding="utf-8"?>
<table xmlns="http://schemas.openxmlformats.org/spreadsheetml/2006/main" id="11" name="Tabulka1113144" displayName="Tabulka1113144" ref="A24:L60" totalsRowShown="0" headerRowDxfId="13" dataDxfId="11" headerRowBorderDxfId="12" headerRowCellStyle="Normální 4">
  <tableColumns count="12">
    <tableColumn id="1" name="P.č." dataDxfId="10"/>
    <tableColumn id="2" name="Organizační jednotka" dataDxfId="9"/>
    <tableColumn id="3" name="Název zdroje - obec, pracoviště" dataDxfId="8"/>
    <tableColumn id="4" name="Druh zdroje" dataDxfId="7"/>
    <tableColumn id="5" name="Typ zdroje" dataDxfId="6"/>
    <tableColumn id="6" name="Počet" dataDxfId="5"/>
    <tableColumn id="7" name=" Celk. výkon [kW]" dataDxfId="4"/>
    <tableColumn id="12" name="součet systém-objekt [kW]"/>
    <tableColumn id="8" name="Druh media" dataDxfId="3"/>
    <tableColumn id="9" name="Výstup" dataDxfId="2"/>
    <tableColumn id="10" name="Spotřeba paliva (energie) v roce 2020 (m3, t, l, kWh)" dataDxfId="1"/>
    <tableColumn id="11" name="Poznámka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85" zoomScaleNormal="85" workbookViewId="0">
      <selection activeCell="V28" sqref="V28"/>
    </sheetView>
  </sheetViews>
  <sheetFormatPr defaultColWidth="9.140625" defaultRowHeight="12.75" x14ac:dyDescent="0.2"/>
  <cols>
    <col min="1" max="1" width="5.85546875" style="27" customWidth="1"/>
    <col min="2" max="2" width="20.140625" style="27" customWidth="1"/>
    <col min="3" max="3" width="36" style="27" customWidth="1"/>
    <col min="4" max="4" width="7.7109375" style="27" customWidth="1"/>
    <col min="5" max="5" width="37.85546875" style="27" customWidth="1"/>
    <col min="6" max="6" width="6.85546875" style="27" customWidth="1"/>
    <col min="7" max="7" width="8.5703125" style="27" customWidth="1"/>
    <col min="8" max="8" width="10.7109375" style="27" customWidth="1"/>
    <col min="9" max="9" width="6.85546875" style="27" customWidth="1"/>
    <col min="10" max="10" width="7.28515625" style="27" hidden="1" customWidth="1"/>
    <col min="11" max="11" width="9.42578125" style="27" customWidth="1"/>
    <col min="12" max="12" width="9.5703125" style="43" customWidth="1"/>
    <col min="13" max="16384" width="9.140625" style="43"/>
  </cols>
  <sheetData>
    <row r="1" spans="1:12" ht="58.5" customHeight="1" x14ac:dyDescent="0.3">
      <c r="A1" s="77" t="s">
        <v>133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70.5" customHeight="1" x14ac:dyDescent="0.2">
      <c r="A3" s="103" t="s">
        <v>65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2" x14ac:dyDescent="0.2">
      <c r="A4" s="1"/>
      <c r="B4" s="1"/>
      <c r="C4" s="1"/>
      <c r="D4" s="1"/>
      <c r="E4" s="1"/>
      <c r="F4" s="1"/>
      <c r="G4" s="44"/>
      <c r="H4" s="45"/>
      <c r="I4" s="46"/>
      <c r="J4" s="46"/>
      <c r="K4" s="1"/>
    </row>
    <row r="5" spans="1:12" ht="15" x14ac:dyDescent="0.2">
      <c r="A5" s="47" t="s">
        <v>13</v>
      </c>
      <c r="B5" s="48"/>
      <c r="C5" s="48"/>
      <c r="D5" s="48"/>
      <c r="E5" s="48"/>
      <c r="F5" s="48"/>
      <c r="G5" s="48"/>
      <c r="H5" s="45"/>
      <c r="I5" s="45"/>
      <c r="J5" s="45"/>
      <c r="K5" s="48"/>
    </row>
    <row r="6" spans="1:12" ht="13.5" thickBo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ht="49.9" customHeight="1" thickBot="1" x14ac:dyDescent="0.25">
      <c r="A7" s="2" t="s">
        <v>4</v>
      </c>
      <c r="B7" s="2" t="s">
        <v>1</v>
      </c>
      <c r="C7" s="2" t="s">
        <v>12</v>
      </c>
      <c r="D7" s="2" t="s">
        <v>5</v>
      </c>
      <c r="E7" s="2" t="s">
        <v>6</v>
      </c>
      <c r="F7" s="3" t="s">
        <v>7</v>
      </c>
      <c r="G7" s="3" t="s">
        <v>19</v>
      </c>
      <c r="H7" s="4" t="s">
        <v>20</v>
      </c>
      <c r="I7" s="4" t="s">
        <v>8</v>
      </c>
      <c r="J7" s="3" t="s">
        <v>9</v>
      </c>
      <c r="K7" s="2" t="s">
        <v>67</v>
      </c>
      <c r="L7" s="50" t="s">
        <v>2</v>
      </c>
    </row>
    <row r="8" spans="1:12" x14ac:dyDescent="0.2">
      <c r="A8" s="51">
        <v>1</v>
      </c>
      <c r="B8" s="40" t="s">
        <v>68</v>
      </c>
      <c r="C8" s="40" t="s">
        <v>69</v>
      </c>
      <c r="D8" s="41" t="s">
        <v>10</v>
      </c>
      <c r="E8" s="40" t="s">
        <v>70</v>
      </c>
      <c r="F8" s="41">
        <v>2</v>
      </c>
      <c r="G8" s="40">
        <v>340</v>
      </c>
      <c r="H8" s="40">
        <f>SUM(G8:G9)</f>
        <v>600</v>
      </c>
      <c r="I8" s="40" t="s">
        <v>11</v>
      </c>
      <c r="J8" s="40"/>
      <c r="K8" s="40">
        <v>944560</v>
      </c>
      <c r="L8" s="40" t="s">
        <v>71</v>
      </c>
    </row>
    <row r="9" spans="1:12" ht="13.5" thickBot="1" x14ac:dyDescent="0.25">
      <c r="A9" s="52">
        <v>2</v>
      </c>
      <c r="B9" s="34" t="s">
        <v>68</v>
      </c>
      <c r="C9" s="34" t="s">
        <v>69</v>
      </c>
      <c r="D9" s="39" t="s">
        <v>10</v>
      </c>
      <c r="E9" s="34" t="s">
        <v>70</v>
      </c>
      <c r="F9" s="39">
        <v>2</v>
      </c>
      <c r="G9" s="34">
        <v>260</v>
      </c>
      <c r="H9" s="53"/>
      <c r="I9" s="34" t="s">
        <v>11</v>
      </c>
      <c r="J9" s="34"/>
      <c r="K9" s="34" t="s">
        <v>72</v>
      </c>
      <c r="L9" s="34" t="s">
        <v>71</v>
      </c>
    </row>
    <row r="10" spans="1:12" ht="13.5" thickBot="1" x14ac:dyDescent="0.25">
      <c r="A10" s="54">
        <v>3</v>
      </c>
      <c r="B10" s="36" t="s">
        <v>68</v>
      </c>
      <c r="C10" s="36" t="s">
        <v>73</v>
      </c>
      <c r="D10" s="35" t="s">
        <v>10</v>
      </c>
      <c r="E10" s="36" t="s">
        <v>74</v>
      </c>
      <c r="F10" s="35">
        <v>2</v>
      </c>
      <c r="G10" s="36">
        <v>340</v>
      </c>
      <c r="H10" s="36">
        <v>340</v>
      </c>
      <c r="I10" s="36" t="s">
        <v>11</v>
      </c>
      <c r="J10" s="36"/>
      <c r="K10" s="36">
        <v>797000</v>
      </c>
      <c r="L10" s="36" t="s">
        <v>71</v>
      </c>
    </row>
    <row r="11" spans="1:12" ht="13.5" thickBot="1" x14ac:dyDescent="0.25">
      <c r="A11" s="54">
        <v>4</v>
      </c>
      <c r="B11" s="36" t="s">
        <v>68</v>
      </c>
      <c r="C11" s="36" t="s">
        <v>75</v>
      </c>
      <c r="D11" s="35" t="s">
        <v>10</v>
      </c>
      <c r="E11" s="36" t="s">
        <v>76</v>
      </c>
      <c r="F11" s="35">
        <v>2</v>
      </c>
      <c r="G11" s="36">
        <v>1150</v>
      </c>
      <c r="H11" s="36">
        <v>1150</v>
      </c>
      <c r="I11" s="36" t="s">
        <v>11</v>
      </c>
      <c r="J11" s="36"/>
      <c r="K11" s="36">
        <v>1243780</v>
      </c>
      <c r="L11" s="36" t="s">
        <v>71</v>
      </c>
    </row>
    <row r="12" spans="1:12" x14ac:dyDescent="0.2">
      <c r="A12" s="51">
        <v>5</v>
      </c>
      <c r="B12" s="40" t="s">
        <v>68</v>
      </c>
      <c r="C12" s="40" t="s">
        <v>77</v>
      </c>
      <c r="D12" s="41" t="s">
        <v>10</v>
      </c>
      <c r="E12" s="40" t="s">
        <v>78</v>
      </c>
      <c r="F12" s="41">
        <v>1</v>
      </c>
      <c r="G12" s="40">
        <v>130</v>
      </c>
      <c r="H12" s="40">
        <f>SUM(G12:G13)</f>
        <v>350</v>
      </c>
      <c r="I12" s="40" t="s">
        <v>11</v>
      </c>
      <c r="J12" s="40"/>
      <c r="K12" s="40">
        <v>1247680</v>
      </c>
      <c r="L12" s="40" t="s">
        <v>71</v>
      </c>
    </row>
    <row r="13" spans="1:12" ht="13.5" thickBot="1" x14ac:dyDescent="0.25">
      <c r="A13" s="52">
        <v>6</v>
      </c>
      <c r="B13" s="34" t="s">
        <v>68</v>
      </c>
      <c r="C13" s="34" t="s">
        <v>77</v>
      </c>
      <c r="D13" s="39" t="s">
        <v>10</v>
      </c>
      <c r="E13" s="34" t="s">
        <v>79</v>
      </c>
      <c r="F13" s="39">
        <v>2</v>
      </c>
      <c r="G13" s="34">
        <v>220</v>
      </c>
      <c r="H13" s="53"/>
      <c r="I13" s="34" t="s">
        <v>11</v>
      </c>
      <c r="J13" s="34"/>
      <c r="K13" s="34" t="s">
        <v>72</v>
      </c>
      <c r="L13" s="34" t="s">
        <v>71</v>
      </c>
    </row>
    <row r="14" spans="1:12" ht="13.5" thickBot="1" x14ac:dyDescent="0.25">
      <c r="A14" s="55">
        <v>7</v>
      </c>
      <c r="B14" s="56" t="s">
        <v>68</v>
      </c>
      <c r="C14" s="56" t="s">
        <v>80</v>
      </c>
      <c r="D14" s="57" t="s">
        <v>10</v>
      </c>
      <c r="E14" s="56" t="s">
        <v>81</v>
      </c>
      <c r="F14" s="57">
        <v>2</v>
      </c>
      <c r="G14" s="58">
        <v>260</v>
      </c>
      <c r="H14" s="58">
        <v>260</v>
      </c>
      <c r="I14" s="56" t="s">
        <v>11</v>
      </c>
      <c r="J14" s="56"/>
      <c r="K14" s="58">
        <v>353348.92000000004</v>
      </c>
      <c r="L14" s="56" t="s">
        <v>71</v>
      </c>
    </row>
    <row r="15" spans="1:12" x14ac:dyDescent="0.2">
      <c r="A15" s="59"/>
      <c r="B15" s="60"/>
      <c r="C15" s="60"/>
      <c r="D15" s="61"/>
      <c r="E15" s="62"/>
      <c r="F15" s="63"/>
      <c r="G15" s="64"/>
      <c r="H15" s="64"/>
      <c r="I15" s="60"/>
      <c r="J15" s="60"/>
      <c r="K15" s="64"/>
      <c r="L15" s="60"/>
    </row>
    <row r="16" spans="1:12" x14ac:dyDescent="0.2">
      <c r="A16" s="65"/>
      <c r="B16" s="31"/>
    </row>
    <row r="17" spans="1:12" ht="15" x14ac:dyDescent="0.2">
      <c r="A17" s="30" t="s">
        <v>14</v>
      </c>
      <c r="B17" s="31"/>
    </row>
    <row r="18" spans="1:12" ht="13.5" thickBot="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2" ht="105" thickBot="1" x14ac:dyDescent="0.25">
      <c r="A19" s="2" t="s">
        <v>4</v>
      </c>
      <c r="B19" s="2" t="s">
        <v>1</v>
      </c>
      <c r="C19" s="2" t="s">
        <v>12</v>
      </c>
      <c r="D19" s="2" t="s">
        <v>5</v>
      </c>
      <c r="E19" s="2" t="s">
        <v>6</v>
      </c>
      <c r="F19" s="3" t="s">
        <v>7</v>
      </c>
      <c r="G19" s="3" t="s">
        <v>21</v>
      </c>
      <c r="H19" s="4" t="s">
        <v>20</v>
      </c>
      <c r="I19" s="4" t="s">
        <v>8</v>
      </c>
      <c r="J19" s="3" t="s">
        <v>9</v>
      </c>
      <c r="K19" s="2" t="s">
        <v>67</v>
      </c>
      <c r="L19" s="50" t="s">
        <v>2</v>
      </c>
    </row>
    <row r="20" spans="1:12" s="33" customFormat="1" ht="13.5" thickBot="1" x14ac:dyDescent="0.25">
      <c r="A20" s="57">
        <v>8</v>
      </c>
      <c r="B20" s="56" t="s">
        <v>68</v>
      </c>
      <c r="C20" s="56" t="s">
        <v>82</v>
      </c>
      <c r="D20" s="57" t="s">
        <v>10</v>
      </c>
      <c r="E20" s="56" t="s">
        <v>83</v>
      </c>
      <c r="F20" s="57">
        <v>2</v>
      </c>
      <c r="G20" s="58">
        <v>240</v>
      </c>
      <c r="H20" s="58">
        <v>240</v>
      </c>
      <c r="I20" s="56" t="s">
        <v>11</v>
      </c>
      <c r="J20" s="56"/>
      <c r="K20" s="58">
        <v>344911</v>
      </c>
      <c r="L20" s="56" t="s">
        <v>71</v>
      </c>
    </row>
    <row r="21" spans="1:12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2" ht="15" x14ac:dyDescent="0.2">
      <c r="A22" s="30" t="s">
        <v>64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2" ht="13.5" thickBo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2" ht="105" thickBot="1" x14ac:dyDescent="0.25">
      <c r="A24" s="2" t="s">
        <v>4</v>
      </c>
      <c r="B24" s="2" t="s">
        <v>1</v>
      </c>
      <c r="C24" s="2" t="s">
        <v>12</v>
      </c>
      <c r="D24" s="2" t="s">
        <v>5</v>
      </c>
      <c r="E24" s="2" t="s">
        <v>6</v>
      </c>
      <c r="F24" s="3" t="s">
        <v>7</v>
      </c>
      <c r="G24" s="3" t="s">
        <v>62</v>
      </c>
      <c r="H24" s="4" t="s">
        <v>20</v>
      </c>
      <c r="I24" s="4" t="s">
        <v>8</v>
      </c>
      <c r="J24" s="3" t="s">
        <v>9</v>
      </c>
      <c r="K24" s="2" t="s">
        <v>67</v>
      </c>
      <c r="L24" s="50" t="s">
        <v>2</v>
      </c>
    </row>
    <row r="25" spans="1:12" s="33" customFormat="1" ht="13.5" thickBot="1" x14ac:dyDescent="0.25">
      <c r="A25" s="38">
        <v>9</v>
      </c>
      <c r="B25" s="37" t="s">
        <v>68</v>
      </c>
      <c r="C25" s="37" t="s">
        <v>84</v>
      </c>
      <c r="D25" s="38" t="s">
        <v>10</v>
      </c>
      <c r="E25" s="37" t="s">
        <v>85</v>
      </c>
      <c r="F25" s="38">
        <v>2</v>
      </c>
      <c r="G25" s="37">
        <v>160</v>
      </c>
      <c r="H25" s="37">
        <v>160</v>
      </c>
      <c r="I25" s="37" t="s">
        <v>30</v>
      </c>
      <c r="J25" s="37"/>
      <c r="K25" s="37">
        <v>16.59</v>
      </c>
      <c r="L25" s="37" t="s">
        <v>16</v>
      </c>
    </row>
    <row r="26" spans="1:12" s="33" customFormat="1" ht="13.5" thickBot="1" x14ac:dyDescent="0.25">
      <c r="A26" s="39">
        <v>10</v>
      </c>
      <c r="B26" s="34" t="s">
        <v>68</v>
      </c>
      <c r="C26" s="34" t="s">
        <v>86</v>
      </c>
      <c r="D26" s="39" t="s">
        <v>10</v>
      </c>
      <c r="E26" s="34" t="s">
        <v>87</v>
      </c>
      <c r="F26" s="39">
        <v>2</v>
      </c>
      <c r="G26" s="34">
        <v>76</v>
      </c>
      <c r="H26" s="34">
        <v>76</v>
      </c>
      <c r="I26" s="34" t="s">
        <v>11</v>
      </c>
      <c r="J26" s="34"/>
      <c r="K26" s="34">
        <v>66000.570000000007</v>
      </c>
      <c r="L26" s="34" t="s">
        <v>71</v>
      </c>
    </row>
    <row r="27" spans="1:12" s="33" customFormat="1" ht="13.5" thickBot="1" x14ac:dyDescent="0.25">
      <c r="A27" s="35">
        <v>11</v>
      </c>
      <c r="B27" s="36" t="s">
        <v>68</v>
      </c>
      <c r="C27" s="36" t="s">
        <v>88</v>
      </c>
      <c r="D27" s="35" t="s">
        <v>10</v>
      </c>
      <c r="E27" s="36" t="s">
        <v>85</v>
      </c>
      <c r="F27" s="35">
        <v>2</v>
      </c>
      <c r="G27" s="36">
        <v>80</v>
      </c>
      <c r="H27" s="36">
        <v>80</v>
      </c>
      <c r="I27" s="36" t="s">
        <v>30</v>
      </c>
      <c r="J27" s="36"/>
      <c r="K27" s="36">
        <v>14.69</v>
      </c>
      <c r="L27" s="36" t="s">
        <v>16</v>
      </c>
    </row>
    <row r="28" spans="1:12" s="33" customFormat="1" ht="13.5" thickBot="1" x14ac:dyDescent="0.25">
      <c r="A28" s="35">
        <v>12</v>
      </c>
      <c r="B28" s="36" t="s">
        <v>68</v>
      </c>
      <c r="C28" s="36" t="s">
        <v>89</v>
      </c>
      <c r="D28" s="35" t="s">
        <v>10</v>
      </c>
      <c r="E28" s="36" t="s">
        <v>90</v>
      </c>
      <c r="F28" s="35">
        <v>2</v>
      </c>
      <c r="G28" s="36">
        <v>144</v>
      </c>
      <c r="H28" s="36">
        <v>144</v>
      </c>
      <c r="I28" s="36" t="s">
        <v>11</v>
      </c>
      <c r="J28" s="36"/>
      <c r="K28" s="36">
        <v>104661.29999999999</v>
      </c>
      <c r="L28" s="36" t="s">
        <v>71</v>
      </c>
    </row>
    <row r="29" spans="1:12" s="33" customFormat="1" ht="13.5" thickBot="1" x14ac:dyDescent="0.25">
      <c r="A29" s="35">
        <v>13</v>
      </c>
      <c r="B29" s="36" t="s">
        <v>68</v>
      </c>
      <c r="C29" s="36" t="s">
        <v>91</v>
      </c>
      <c r="D29" s="35" t="s">
        <v>10</v>
      </c>
      <c r="E29" s="36" t="s">
        <v>92</v>
      </c>
      <c r="F29" s="35">
        <v>3</v>
      </c>
      <c r="G29" s="36">
        <v>72</v>
      </c>
      <c r="H29" s="36">
        <v>72</v>
      </c>
      <c r="I29" s="36" t="s">
        <v>11</v>
      </c>
      <c r="J29" s="36"/>
      <c r="K29" s="36">
        <v>227089.41999999998</v>
      </c>
      <c r="L29" s="36" t="s">
        <v>71</v>
      </c>
    </row>
    <row r="30" spans="1:12" s="33" customFormat="1" ht="13.5" thickBot="1" x14ac:dyDescent="0.25">
      <c r="A30" s="35">
        <v>14</v>
      </c>
      <c r="B30" s="36" t="s">
        <v>68</v>
      </c>
      <c r="C30" s="36" t="s">
        <v>93</v>
      </c>
      <c r="D30" s="35" t="s">
        <v>10</v>
      </c>
      <c r="E30" s="36" t="s">
        <v>94</v>
      </c>
      <c r="F30" s="35">
        <v>1</v>
      </c>
      <c r="G30" s="36">
        <v>72</v>
      </c>
      <c r="H30" s="36">
        <v>72</v>
      </c>
      <c r="I30" s="36" t="s">
        <v>63</v>
      </c>
      <c r="J30" s="36"/>
      <c r="K30" s="36">
        <v>29</v>
      </c>
      <c r="L30" s="36" t="s">
        <v>16</v>
      </c>
    </row>
    <row r="31" spans="1:12" s="33" customFormat="1" ht="13.5" thickBot="1" x14ac:dyDescent="0.25">
      <c r="A31" s="35">
        <v>15</v>
      </c>
      <c r="B31" s="36" t="s">
        <v>68</v>
      </c>
      <c r="C31" s="36" t="s">
        <v>95</v>
      </c>
      <c r="D31" s="35" t="s">
        <v>10</v>
      </c>
      <c r="E31" s="36" t="s">
        <v>96</v>
      </c>
      <c r="F31" s="35">
        <v>3</v>
      </c>
      <c r="G31" s="66">
        <v>165</v>
      </c>
      <c r="H31" s="66">
        <v>165</v>
      </c>
      <c r="I31" s="36" t="s">
        <v>11</v>
      </c>
      <c r="J31" s="36"/>
      <c r="K31" s="36">
        <v>152171.53</v>
      </c>
      <c r="L31" s="36" t="s">
        <v>71</v>
      </c>
    </row>
    <row r="32" spans="1:12" s="33" customFormat="1" ht="13.5" thickBot="1" x14ac:dyDescent="0.25">
      <c r="A32" s="35">
        <v>16</v>
      </c>
      <c r="B32" s="36" t="s">
        <v>68</v>
      </c>
      <c r="C32" s="36" t="s">
        <v>97</v>
      </c>
      <c r="D32" s="35" t="s">
        <v>10</v>
      </c>
      <c r="E32" s="36" t="s">
        <v>98</v>
      </c>
      <c r="F32" s="35">
        <v>1</v>
      </c>
      <c r="G32" s="36">
        <v>85</v>
      </c>
      <c r="H32" s="36">
        <v>85</v>
      </c>
      <c r="I32" s="36" t="s">
        <v>11</v>
      </c>
      <c r="J32" s="36"/>
      <c r="K32" s="36">
        <v>153700.87</v>
      </c>
      <c r="L32" s="36" t="s">
        <v>71</v>
      </c>
    </row>
    <row r="33" spans="1:14" s="33" customFormat="1" ht="13.5" thickBot="1" x14ac:dyDescent="0.25">
      <c r="A33" s="35">
        <v>17</v>
      </c>
      <c r="B33" s="36" t="s">
        <v>68</v>
      </c>
      <c r="C33" s="36" t="s">
        <v>99</v>
      </c>
      <c r="D33" s="35" t="s">
        <v>10</v>
      </c>
      <c r="E33" s="36" t="s">
        <v>100</v>
      </c>
      <c r="F33" s="35">
        <v>1</v>
      </c>
      <c r="G33" s="36">
        <v>75</v>
      </c>
      <c r="H33" s="36">
        <v>75</v>
      </c>
      <c r="I33" s="36" t="s">
        <v>11</v>
      </c>
      <c r="J33" s="36"/>
      <c r="K33" s="36" t="s">
        <v>72</v>
      </c>
      <c r="L33" s="36" t="s">
        <v>71</v>
      </c>
    </row>
    <row r="34" spans="1:14" s="33" customFormat="1" ht="13.5" thickBot="1" x14ac:dyDescent="0.25">
      <c r="A34" s="35">
        <v>18</v>
      </c>
      <c r="B34" s="36" t="s">
        <v>68</v>
      </c>
      <c r="C34" s="42" t="s">
        <v>101</v>
      </c>
      <c r="D34" s="35" t="s">
        <v>10</v>
      </c>
      <c r="E34" s="36" t="s">
        <v>102</v>
      </c>
      <c r="F34" s="35">
        <v>2</v>
      </c>
      <c r="G34" s="36">
        <v>90</v>
      </c>
      <c r="H34" s="36">
        <v>90</v>
      </c>
      <c r="I34" s="36" t="s">
        <v>11</v>
      </c>
      <c r="J34" s="36"/>
      <c r="K34" s="36" t="s">
        <v>72</v>
      </c>
      <c r="L34" s="36" t="s">
        <v>71</v>
      </c>
    </row>
    <row r="35" spans="1:14" s="33" customFormat="1" ht="13.5" thickBot="1" x14ac:dyDescent="0.25">
      <c r="A35" s="35">
        <v>19</v>
      </c>
      <c r="B35" s="36" t="s">
        <v>68</v>
      </c>
      <c r="C35" s="34" t="s">
        <v>103</v>
      </c>
      <c r="D35" s="35" t="s">
        <v>10</v>
      </c>
      <c r="E35" s="36" t="s">
        <v>104</v>
      </c>
      <c r="F35" s="35">
        <v>2</v>
      </c>
      <c r="G35" s="36">
        <v>98</v>
      </c>
      <c r="H35" s="36">
        <v>98</v>
      </c>
      <c r="I35" s="36" t="s">
        <v>11</v>
      </c>
      <c r="J35" s="36"/>
      <c r="K35" s="36">
        <v>123405.12999999999</v>
      </c>
      <c r="L35" s="36" t="s">
        <v>71</v>
      </c>
    </row>
    <row r="36" spans="1:14" s="33" customFormat="1" x14ac:dyDescent="0.2">
      <c r="A36" s="41">
        <v>20</v>
      </c>
      <c r="B36" s="40" t="s">
        <v>68</v>
      </c>
      <c r="C36" s="40" t="s">
        <v>105</v>
      </c>
      <c r="D36" s="41" t="s">
        <v>10</v>
      </c>
      <c r="E36" s="40" t="s">
        <v>106</v>
      </c>
      <c r="F36" s="41">
        <v>1</v>
      </c>
      <c r="G36" s="40">
        <v>26</v>
      </c>
      <c r="H36" s="40">
        <f>SUM(G36:G39)</f>
        <v>97.5</v>
      </c>
      <c r="I36" s="40" t="s">
        <v>11</v>
      </c>
      <c r="J36" s="40"/>
      <c r="K36" s="40" t="s">
        <v>72</v>
      </c>
      <c r="L36" s="40" t="s">
        <v>71</v>
      </c>
    </row>
    <row r="37" spans="1:14" s="33" customFormat="1" x14ac:dyDescent="0.2">
      <c r="A37" s="41">
        <v>21</v>
      </c>
      <c r="B37" s="40" t="s">
        <v>68</v>
      </c>
      <c r="C37" s="40" t="s">
        <v>105</v>
      </c>
      <c r="D37" s="41" t="s">
        <v>10</v>
      </c>
      <c r="E37" s="40" t="s">
        <v>107</v>
      </c>
      <c r="F37" s="41">
        <v>1</v>
      </c>
      <c r="G37" s="40">
        <v>24</v>
      </c>
      <c r="H37" s="67"/>
      <c r="I37" s="40" t="s">
        <v>11</v>
      </c>
      <c r="J37" s="40"/>
      <c r="K37" s="40" t="s">
        <v>72</v>
      </c>
      <c r="L37" s="40" t="s">
        <v>71</v>
      </c>
    </row>
    <row r="38" spans="1:14" s="33" customFormat="1" x14ac:dyDescent="0.2">
      <c r="A38" s="41">
        <v>22</v>
      </c>
      <c r="B38" s="40" t="s">
        <v>68</v>
      </c>
      <c r="C38" s="40" t="s">
        <v>105</v>
      </c>
      <c r="D38" s="41" t="s">
        <v>10</v>
      </c>
      <c r="E38" s="40" t="s">
        <v>108</v>
      </c>
      <c r="F38" s="41">
        <v>1</v>
      </c>
      <c r="G38" s="40">
        <v>23.5</v>
      </c>
      <c r="H38" s="40"/>
      <c r="I38" s="40" t="s">
        <v>11</v>
      </c>
      <c r="J38" s="40"/>
      <c r="K38" s="40" t="s">
        <v>72</v>
      </c>
      <c r="L38" s="40" t="s">
        <v>71</v>
      </c>
    </row>
    <row r="39" spans="1:14" s="33" customFormat="1" ht="13.5" thickBot="1" x14ac:dyDescent="0.25">
      <c r="A39" s="39">
        <v>23</v>
      </c>
      <c r="B39" s="34" t="s">
        <v>68</v>
      </c>
      <c r="C39" s="34" t="s">
        <v>105</v>
      </c>
      <c r="D39" s="39" t="s">
        <v>10</v>
      </c>
      <c r="E39" s="34" t="s">
        <v>107</v>
      </c>
      <c r="F39" s="39">
        <v>1</v>
      </c>
      <c r="G39" s="34">
        <v>24</v>
      </c>
      <c r="H39" s="53"/>
      <c r="I39" s="34" t="s">
        <v>11</v>
      </c>
      <c r="J39" s="34"/>
      <c r="K39" s="34" t="s">
        <v>72</v>
      </c>
      <c r="L39" s="34" t="s">
        <v>71</v>
      </c>
    </row>
    <row r="40" spans="1:14" s="33" customFormat="1" ht="13.5" thickBot="1" x14ac:dyDescent="0.25">
      <c r="A40" s="35">
        <v>24</v>
      </c>
      <c r="B40" s="36" t="s">
        <v>68</v>
      </c>
      <c r="C40" s="36" t="s">
        <v>109</v>
      </c>
      <c r="D40" s="35" t="s">
        <v>10</v>
      </c>
      <c r="E40" s="36" t="s">
        <v>104</v>
      </c>
      <c r="F40" s="35">
        <v>2</v>
      </c>
      <c r="G40" s="36">
        <v>98</v>
      </c>
      <c r="H40" s="36">
        <v>98</v>
      </c>
      <c r="I40" s="36" t="s">
        <v>11</v>
      </c>
      <c r="J40" s="36"/>
      <c r="K40" s="36">
        <v>123402.35</v>
      </c>
      <c r="L40" s="36" t="s">
        <v>71</v>
      </c>
    </row>
    <row r="41" spans="1:14" s="33" customFormat="1" ht="13.5" thickBot="1" x14ac:dyDescent="0.25">
      <c r="A41" s="35">
        <v>25</v>
      </c>
      <c r="B41" s="36" t="s">
        <v>68</v>
      </c>
      <c r="C41" s="36" t="s">
        <v>110</v>
      </c>
      <c r="D41" s="35" t="s">
        <v>10</v>
      </c>
      <c r="E41" s="36" t="s">
        <v>66</v>
      </c>
      <c r="F41" s="35">
        <v>2</v>
      </c>
      <c r="G41" s="36">
        <v>144</v>
      </c>
      <c r="H41" s="36">
        <v>144</v>
      </c>
      <c r="I41" s="36" t="s">
        <v>11</v>
      </c>
      <c r="J41" s="36"/>
      <c r="K41" s="36">
        <v>201665.59</v>
      </c>
      <c r="L41" s="36" t="s">
        <v>71</v>
      </c>
    </row>
    <row r="42" spans="1:14" s="33" customFormat="1" x14ac:dyDescent="0.2">
      <c r="A42" s="41">
        <v>26</v>
      </c>
      <c r="B42" s="40" t="s">
        <v>68</v>
      </c>
      <c r="C42" s="40" t="s">
        <v>111</v>
      </c>
      <c r="D42" s="41" t="s">
        <v>10</v>
      </c>
      <c r="E42" s="68" t="s">
        <v>112</v>
      </c>
      <c r="F42" s="41">
        <v>6</v>
      </c>
      <c r="G42" s="40">
        <v>30</v>
      </c>
      <c r="H42" s="40">
        <f>SUM(G42:G43)</f>
        <v>120</v>
      </c>
      <c r="I42" s="40" t="s">
        <v>11</v>
      </c>
      <c r="J42" s="40"/>
      <c r="K42" s="40">
        <v>3528.91</v>
      </c>
      <c r="L42" s="40" t="s">
        <v>71</v>
      </c>
      <c r="M42" s="69"/>
      <c r="N42" s="69"/>
    </row>
    <row r="43" spans="1:14" s="33" customFormat="1" ht="13.5" thickBot="1" x14ac:dyDescent="0.25">
      <c r="A43" s="39">
        <v>27</v>
      </c>
      <c r="B43" s="34" t="s">
        <v>68</v>
      </c>
      <c r="C43" s="34" t="s">
        <v>113</v>
      </c>
      <c r="D43" s="39" t="s">
        <v>10</v>
      </c>
      <c r="E43" s="70" t="s">
        <v>114</v>
      </c>
      <c r="F43" s="39">
        <v>2</v>
      </c>
      <c r="G43" s="34">
        <v>90</v>
      </c>
      <c r="H43" s="53"/>
      <c r="I43" s="34" t="s">
        <v>11</v>
      </c>
      <c r="J43" s="34"/>
      <c r="K43" s="34">
        <v>168212.38999999998</v>
      </c>
      <c r="L43" s="34" t="s">
        <v>71</v>
      </c>
    </row>
    <row r="44" spans="1:14" s="33" customFormat="1" x14ac:dyDescent="0.2">
      <c r="A44" s="41">
        <v>28</v>
      </c>
      <c r="B44" s="40" t="s">
        <v>68</v>
      </c>
      <c r="C44" s="40" t="s">
        <v>115</v>
      </c>
      <c r="D44" s="41" t="s">
        <v>10</v>
      </c>
      <c r="E44" s="40" t="s">
        <v>17</v>
      </c>
      <c r="F44" s="41">
        <v>1</v>
      </c>
      <c r="G44" s="40">
        <v>24</v>
      </c>
      <c r="H44" s="71">
        <f>SUM(G44:G46)</f>
        <v>106</v>
      </c>
      <c r="I44" s="40" t="s">
        <v>11</v>
      </c>
      <c r="J44" s="40"/>
      <c r="K44" s="40">
        <v>139658.26</v>
      </c>
      <c r="L44" s="40" t="s">
        <v>71</v>
      </c>
    </row>
    <row r="45" spans="1:14" s="33" customFormat="1" x14ac:dyDescent="0.2">
      <c r="A45" s="41">
        <v>29</v>
      </c>
      <c r="B45" s="40" t="s">
        <v>68</v>
      </c>
      <c r="C45" s="40" t="s">
        <v>115</v>
      </c>
      <c r="D45" s="41" t="s">
        <v>10</v>
      </c>
      <c r="E45" s="40" t="s">
        <v>116</v>
      </c>
      <c r="F45" s="41">
        <v>1</v>
      </c>
      <c r="G45" s="40">
        <v>30</v>
      </c>
      <c r="H45" s="67"/>
      <c r="I45" s="40" t="s">
        <v>11</v>
      </c>
      <c r="J45" s="40"/>
      <c r="K45" s="40" t="s">
        <v>72</v>
      </c>
      <c r="L45" s="40" t="s">
        <v>71</v>
      </c>
    </row>
    <row r="46" spans="1:14" s="33" customFormat="1" ht="13.5" thickBot="1" x14ac:dyDescent="0.25">
      <c r="A46" s="39">
        <v>30</v>
      </c>
      <c r="B46" s="34" t="s">
        <v>68</v>
      </c>
      <c r="C46" s="34" t="s">
        <v>115</v>
      </c>
      <c r="D46" s="39" t="s">
        <v>10</v>
      </c>
      <c r="E46" s="34" t="s">
        <v>104</v>
      </c>
      <c r="F46" s="39">
        <v>2</v>
      </c>
      <c r="G46" s="34">
        <v>52</v>
      </c>
      <c r="H46" s="34"/>
      <c r="I46" s="34" t="s">
        <v>11</v>
      </c>
      <c r="J46" s="34"/>
      <c r="K46" s="34" t="s">
        <v>72</v>
      </c>
      <c r="L46" s="34" t="s">
        <v>71</v>
      </c>
    </row>
    <row r="47" spans="1:14" s="33" customFormat="1" ht="13.5" thickBot="1" x14ac:dyDescent="0.25">
      <c r="A47" s="35">
        <v>31</v>
      </c>
      <c r="B47" s="36" t="s">
        <v>68</v>
      </c>
      <c r="C47" s="36" t="s">
        <v>117</v>
      </c>
      <c r="D47" s="35" t="s">
        <v>10</v>
      </c>
      <c r="E47" s="36" t="s">
        <v>118</v>
      </c>
      <c r="F47" s="35">
        <v>2</v>
      </c>
      <c r="G47" s="36">
        <v>90</v>
      </c>
      <c r="H47" s="36">
        <v>90</v>
      </c>
      <c r="I47" s="36" t="s">
        <v>11</v>
      </c>
      <c r="J47" s="36"/>
      <c r="K47" s="36">
        <v>159122.16</v>
      </c>
      <c r="L47" s="36" t="s">
        <v>71</v>
      </c>
    </row>
    <row r="48" spans="1:14" s="33" customFormat="1" x14ac:dyDescent="0.2">
      <c r="A48" s="41">
        <v>32</v>
      </c>
      <c r="B48" s="40" t="s">
        <v>68</v>
      </c>
      <c r="C48" s="40" t="s">
        <v>119</v>
      </c>
      <c r="D48" s="41" t="s">
        <v>10</v>
      </c>
      <c r="E48" s="40" t="s">
        <v>18</v>
      </c>
      <c r="F48" s="41">
        <v>2</v>
      </c>
      <c r="G48" s="40">
        <v>60</v>
      </c>
      <c r="H48" s="40">
        <f>SUM(G48:G49)</f>
        <v>84</v>
      </c>
      <c r="I48" s="40" t="s">
        <v>11</v>
      </c>
      <c r="J48" s="40"/>
      <c r="K48" s="40">
        <v>280804.23</v>
      </c>
      <c r="L48" s="40" t="s">
        <v>71</v>
      </c>
    </row>
    <row r="49" spans="1:12" s="33" customFormat="1" ht="13.5" thickBot="1" x14ac:dyDescent="0.25">
      <c r="A49" s="39">
        <v>33</v>
      </c>
      <c r="B49" s="34" t="s">
        <v>68</v>
      </c>
      <c r="C49" s="34" t="s">
        <v>119</v>
      </c>
      <c r="D49" s="39" t="s">
        <v>10</v>
      </c>
      <c r="E49" s="34" t="s">
        <v>104</v>
      </c>
      <c r="F49" s="39">
        <v>1</v>
      </c>
      <c r="G49" s="34">
        <v>24</v>
      </c>
      <c r="H49" s="53"/>
      <c r="I49" s="34" t="s">
        <v>11</v>
      </c>
      <c r="J49" s="34"/>
      <c r="K49" s="34" t="s">
        <v>72</v>
      </c>
      <c r="L49" s="34" t="s">
        <v>71</v>
      </c>
    </row>
    <row r="50" spans="1:12" s="33" customFormat="1" ht="13.5" thickBot="1" x14ac:dyDescent="0.25">
      <c r="A50" s="35">
        <v>34</v>
      </c>
      <c r="B50" s="36" t="s">
        <v>68</v>
      </c>
      <c r="C50" s="36" t="s">
        <v>120</v>
      </c>
      <c r="D50" s="35" t="s">
        <v>10</v>
      </c>
      <c r="E50" s="36" t="s">
        <v>121</v>
      </c>
      <c r="F50" s="35">
        <v>1</v>
      </c>
      <c r="G50" s="36">
        <v>70</v>
      </c>
      <c r="H50" s="36">
        <v>70</v>
      </c>
      <c r="I50" s="36" t="s">
        <v>63</v>
      </c>
      <c r="J50" s="36"/>
      <c r="K50" s="36">
        <v>17.73</v>
      </c>
      <c r="L50" s="36" t="s">
        <v>16</v>
      </c>
    </row>
    <row r="51" spans="1:12" s="33" customFormat="1" x14ac:dyDescent="0.2">
      <c r="A51" s="41">
        <v>35</v>
      </c>
      <c r="B51" s="40" t="s">
        <v>68</v>
      </c>
      <c r="C51" s="40" t="s">
        <v>122</v>
      </c>
      <c r="D51" s="41" t="s">
        <v>10</v>
      </c>
      <c r="E51" s="40" t="s">
        <v>104</v>
      </c>
      <c r="F51" s="41">
        <v>1</v>
      </c>
      <c r="G51" s="40">
        <v>35</v>
      </c>
      <c r="H51" s="40">
        <f>SUM(G51:G53)</f>
        <v>110.8</v>
      </c>
      <c r="I51" s="40" t="s">
        <v>11</v>
      </c>
      <c r="J51" s="40"/>
      <c r="K51" s="40">
        <v>202605.83000000002</v>
      </c>
      <c r="L51" s="40" t="s">
        <v>71</v>
      </c>
    </row>
    <row r="52" spans="1:12" s="33" customFormat="1" x14ac:dyDescent="0.2">
      <c r="A52" s="41">
        <v>36</v>
      </c>
      <c r="B52" s="40" t="s">
        <v>68</v>
      </c>
      <c r="C52" s="40" t="s">
        <v>122</v>
      </c>
      <c r="D52" s="41" t="s">
        <v>10</v>
      </c>
      <c r="E52" s="40" t="s">
        <v>104</v>
      </c>
      <c r="F52" s="41">
        <v>2</v>
      </c>
      <c r="G52" s="40">
        <v>50</v>
      </c>
      <c r="H52" s="72"/>
      <c r="I52" s="40" t="s">
        <v>11</v>
      </c>
      <c r="J52" s="40"/>
      <c r="K52" s="40" t="s">
        <v>72</v>
      </c>
      <c r="L52" s="40" t="s">
        <v>71</v>
      </c>
    </row>
    <row r="53" spans="1:12" s="33" customFormat="1" ht="13.5" thickBot="1" x14ac:dyDescent="0.25">
      <c r="A53" s="39">
        <v>37</v>
      </c>
      <c r="B53" s="34" t="s">
        <v>68</v>
      </c>
      <c r="C53" s="34" t="s">
        <v>122</v>
      </c>
      <c r="D53" s="39" t="s">
        <v>10</v>
      </c>
      <c r="E53" s="34" t="s">
        <v>123</v>
      </c>
      <c r="F53" s="39">
        <v>1</v>
      </c>
      <c r="G53" s="34">
        <v>25.8</v>
      </c>
      <c r="H53" s="53"/>
      <c r="I53" s="34" t="s">
        <v>11</v>
      </c>
      <c r="J53" s="34"/>
      <c r="K53" s="34" t="s">
        <v>72</v>
      </c>
      <c r="L53" s="34" t="s">
        <v>71</v>
      </c>
    </row>
    <row r="54" spans="1:12" s="33" customFormat="1" ht="13.5" thickBot="1" x14ac:dyDescent="0.25">
      <c r="A54" s="35">
        <v>38</v>
      </c>
      <c r="B54" s="36" t="s">
        <v>68</v>
      </c>
      <c r="C54" s="36" t="s">
        <v>124</v>
      </c>
      <c r="D54" s="35" t="s">
        <v>10</v>
      </c>
      <c r="E54" s="36" t="s">
        <v>15</v>
      </c>
      <c r="F54" s="35">
        <v>1</v>
      </c>
      <c r="G54" s="36">
        <v>70</v>
      </c>
      <c r="H54" s="36">
        <v>70</v>
      </c>
      <c r="I54" s="36" t="s">
        <v>11</v>
      </c>
      <c r="J54" s="36"/>
      <c r="K54" s="36">
        <v>320258.71999999997</v>
      </c>
      <c r="L54" s="36" t="s">
        <v>71</v>
      </c>
    </row>
    <row r="55" spans="1:12" s="33" customFormat="1" ht="13.5" thickBot="1" x14ac:dyDescent="0.25">
      <c r="A55" s="35">
        <v>39</v>
      </c>
      <c r="B55" s="36" t="s">
        <v>68</v>
      </c>
      <c r="C55" s="36" t="s">
        <v>125</v>
      </c>
      <c r="D55" s="35" t="s">
        <v>10</v>
      </c>
      <c r="E55" s="36" t="s">
        <v>126</v>
      </c>
      <c r="F55" s="35">
        <v>2</v>
      </c>
      <c r="G55" s="36">
        <v>160</v>
      </c>
      <c r="H55" s="36">
        <v>160</v>
      </c>
      <c r="I55" s="36" t="s">
        <v>30</v>
      </c>
      <c r="J55" s="36"/>
      <c r="K55" s="36">
        <v>15.95</v>
      </c>
      <c r="L55" s="36" t="s">
        <v>16</v>
      </c>
    </row>
    <row r="56" spans="1:12" s="33" customFormat="1" ht="13.5" thickBot="1" x14ac:dyDescent="0.25">
      <c r="A56" s="39">
        <v>40</v>
      </c>
      <c r="B56" s="34" t="s">
        <v>68</v>
      </c>
      <c r="C56" s="34" t="s">
        <v>127</v>
      </c>
      <c r="D56" s="39" t="s">
        <v>10</v>
      </c>
      <c r="E56" s="34" t="s">
        <v>126</v>
      </c>
      <c r="F56" s="39">
        <v>2</v>
      </c>
      <c r="G56" s="34">
        <v>160</v>
      </c>
      <c r="H56" s="34">
        <v>160</v>
      </c>
      <c r="I56" s="34" t="s">
        <v>30</v>
      </c>
      <c r="J56" s="34"/>
      <c r="K56" s="34">
        <v>18.57</v>
      </c>
      <c r="L56" s="34" t="s">
        <v>16</v>
      </c>
    </row>
    <row r="57" spans="1:12" s="33" customFormat="1" x14ac:dyDescent="0.2">
      <c r="A57" s="41">
        <v>41</v>
      </c>
      <c r="B57" s="40" t="s">
        <v>68</v>
      </c>
      <c r="C57" s="40" t="s">
        <v>128</v>
      </c>
      <c r="D57" s="41" t="s">
        <v>10</v>
      </c>
      <c r="E57" s="40" t="s">
        <v>129</v>
      </c>
      <c r="F57" s="41">
        <v>1</v>
      </c>
      <c r="G57" s="40">
        <v>24</v>
      </c>
      <c r="H57" s="71">
        <f>SUM(G57:G60)</f>
        <v>106</v>
      </c>
      <c r="I57" s="40" t="s">
        <v>11</v>
      </c>
      <c r="J57" s="40"/>
      <c r="K57" s="40">
        <v>138585.74000000002</v>
      </c>
      <c r="L57" s="40" t="s">
        <v>71</v>
      </c>
    </row>
    <row r="58" spans="1:12" s="33" customFormat="1" x14ac:dyDescent="0.2">
      <c r="A58" s="41">
        <v>42</v>
      </c>
      <c r="B58" s="40" t="s">
        <v>68</v>
      </c>
      <c r="C58" s="40" t="s">
        <v>128</v>
      </c>
      <c r="D58" s="41" t="s">
        <v>10</v>
      </c>
      <c r="E58" s="40" t="s">
        <v>130</v>
      </c>
      <c r="F58" s="41">
        <v>1</v>
      </c>
      <c r="G58" s="40">
        <v>31</v>
      </c>
      <c r="H58" s="67"/>
      <c r="I58" s="40" t="s">
        <v>11</v>
      </c>
      <c r="J58" s="40"/>
      <c r="K58" s="40" t="s">
        <v>72</v>
      </c>
      <c r="L58" s="40" t="s">
        <v>71</v>
      </c>
    </row>
    <row r="59" spans="1:12" s="33" customFormat="1" x14ac:dyDescent="0.2">
      <c r="A59" s="41">
        <v>43</v>
      </c>
      <c r="B59" s="40" t="s">
        <v>68</v>
      </c>
      <c r="C59" s="40" t="s">
        <v>128</v>
      </c>
      <c r="D59" s="41" t="s">
        <v>10</v>
      </c>
      <c r="E59" s="40" t="s">
        <v>131</v>
      </c>
      <c r="F59" s="41">
        <v>1</v>
      </c>
      <c r="G59" s="73">
        <v>27</v>
      </c>
      <c r="H59" s="74"/>
      <c r="I59" s="40" t="s">
        <v>11</v>
      </c>
      <c r="J59" s="40"/>
      <c r="K59" s="40" t="s">
        <v>72</v>
      </c>
      <c r="L59" s="40" t="s">
        <v>71</v>
      </c>
    </row>
    <row r="60" spans="1:12" s="33" customFormat="1" ht="13.5" thickBot="1" x14ac:dyDescent="0.25">
      <c r="A60" s="57">
        <v>44</v>
      </c>
      <c r="B60" s="56" t="s">
        <v>68</v>
      </c>
      <c r="C60" s="56" t="s">
        <v>128</v>
      </c>
      <c r="D60" s="57" t="s">
        <v>10</v>
      </c>
      <c r="E60" s="56" t="s">
        <v>132</v>
      </c>
      <c r="F60" s="57">
        <v>1</v>
      </c>
      <c r="G60" s="58">
        <v>24</v>
      </c>
      <c r="H60" s="58"/>
      <c r="I60" s="56" t="s">
        <v>11</v>
      </c>
      <c r="J60" s="56"/>
      <c r="K60" s="58" t="s">
        <v>72</v>
      </c>
      <c r="L60" s="56" t="s">
        <v>71</v>
      </c>
    </row>
    <row r="61" spans="1:12" x14ac:dyDescent="0.2">
      <c r="A61" s="31"/>
      <c r="B61" s="31"/>
      <c r="C61" s="31"/>
      <c r="D61" s="31"/>
      <c r="E61" s="75"/>
      <c r="F61" s="76"/>
      <c r="G61" s="31"/>
      <c r="H61" s="31"/>
      <c r="I61" s="31"/>
      <c r="J61" s="31"/>
      <c r="K61" s="31"/>
    </row>
    <row r="62" spans="1:12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</row>
    <row r="63" spans="1:12" ht="13.5" thickBot="1" x14ac:dyDescent="0.25"/>
    <row r="64" spans="1:12" ht="16.5" thickTop="1" thickBot="1" x14ac:dyDescent="0.3">
      <c r="A64" s="5" t="s">
        <v>22</v>
      </c>
      <c r="B64" s="78" t="s">
        <v>23</v>
      </c>
      <c r="C64" s="79"/>
      <c r="D64" s="78" t="s">
        <v>24</v>
      </c>
      <c r="E64" s="80"/>
      <c r="F64" s="80"/>
      <c r="G64" s="80"/>
      <c r="H64" s="80"/>
      <c r="I64" s="80"/>
      <c r="J64" s="80"/>
      <c r="K64" s="80"/>
      <c r="L64" s="79"/>
    </row>
    <row r="65" spans="1:12" ht="15.75" thickTop="1" x14ac:dyDescent="0.25">
      <c r="A65" s="6"/>
      <c r="B65" s="7" t="s">
        <v>25</v>
      </c>
      <c r="C65" s="8" t="s">
        <v>26</v>
      </c>
      <c r="D65" s="81" t="s">
        <v>27</v>
      </c>
      <c r="E65" s="82"/>
      <c r="F65" s="83" t="s">
        <v>28</v>
      </c>
      <c r="G65" s="84"/>
      <c r="H65" s="84"/>
      <c r="I65" s="84"/>
      <c r="J65" s="85"/>
      <c r="K65" s="9" t="s">
        <v>29</v>
      </c>
      <c r="L65" s="8" t="s">
        <v>30</v>
      </c>
    </row>
    <row r="66" spans="1:12" ht="15" x14ac:dyDescent="0.25">
      <c r="A66" s="6"/>
      <c r="B66" s="10" t="s">
        <v>31</v>
      </c>
      <c r="C66" s="11" t="s">
        <v>10</v>
      </c>
      <c r="D66" s="86" t="s">
        <v>32</v>
      </c>
      <c r="E66" s="87"/>
      <c r="F66" s="88" t="s">
        <v>33</v>
      </c>
      <c r="G66" s="89"/>
      <c r="H66" s="89"/>
      <c r="I66" s="89"/>
      <c r="J66" s="90"/>
      <c r="K66" s="12" t="s">
        <v>34</v>
      </c>
      <c r="L66" s="11" t="s">
        <v>35</v>
      </c>
    </row>
    <row r="67" spans="1:12" ht="15" x14ac:dyDescent="0.25">
      <c r="A67" s="6"/>
      <c r="B67" s="10" t="s">
        <v>36</v>
      </c>
      <c r="C67" s="11" t="s">
        <v>37</v>
      </c>
      <c r="D67" s="86" t="s">
        <v>38</v>
      </c>
      <c r="E67" s="87"/>
      <c r="F67" s="88" t="s">
        <v>39</v>
      </c>
      <c r="G67" s="89"/>
      <c r="H67" s="89"/>
      <c r="I67" s="89"/>
      <c r="J67" s="90"/>
      <c r="K67" s="12" t="s">
        <v>40</v>
      </c>
      <c r="L67" s="11" t="s">
        <v>0</v>
      </c>
    </row>
    <row r="68" spans="1:12" ht="15.75" thickBot="1" x14ac:dyDescent="0.3">
      <c r="A68" s="6"/>
      <c r="B68" s="13" t="s">
        <v>41</v>
      </c>
      <c r="C68" s="14" t="s">
        <v>42</v>
      </c>
      <c r="D68" s="86" t="s">
        <v>43</v>
      </c>
      <c r="E68" s="87"/>
      <c r="F68" s="88" t="s">
        <v>11</v>
      </c>
      <c r="G68" s="89"/>
      <c r="H68" s="89"/>
      <c r="I68" s="89"/>
      <c r="J68" s="90"/>
      <c r="K68" s="12" t="s">
        <v>3</v>
      </c>
      <c r="L68" s="11" t="s">
        <v>3</v>
      </c>
    </row>
    <row r="69" spans="1:12" ht="16.5" thickTop="1" thickBot="1" x14ac:dyDescent="0.3">
      <c r="A69" s="15"/>
      <c r="B69" s="16"/>
      <c r="C69" s="16"/>
      <c r="D69" s="92" t="s">
        <v>44</v>
      </c>
      <c r="E69" s="93"/>
      <c r="F69" s="93" t="s">
        <v>45</v>
      </c>
      <c r="G69" s="93"/>
      <c r="H69" s="93"/>
      <c r="I69" s="93"/>
      <c r="J69" s="94"/>
      <c r="K69" s="17"/>
      <c r="L69" s="14"/>
    </row>
    <row r="70" spans="1:12" ht="16.5" thickTop="1" thickBot="1" x14ac:dyDescent="0.3">
      <c r="A70" s="15"/>
      <c r="B70" s="18" t="s">
        <v>46</v>
      </c>
      <c r="C70" s="18"/>
      <c r="D70" s="19"/>
      <c r="E70" s="29"/>
      <c r="F70" s="20"/>
      <c r="G70" s="78" t="s">
        <v>47</v>
      </c>
      <c r="H70" s="80"/>
      <c r="I70" s="80"/>
      <c r="J70" s="80"/>
      <c r="K70" s="80"/>
      <c r="L70" s="79"/>
    </row>
    <row r="71" spans="1:12" ht="15.75" thickTop="1" x14ac:dyDescent="0.25">
      <c r="A71" s="15"/>
      <c r="B71" s="21" t="s">
        <v>48</v>
      </c>
      <c r="C71" s="21"/>
      <c r="D71" s="19"/>
      <c r="E71" s="29"/>
      <c r="F71" s="20"/>
      <c r="G71" s="95" t="s">
        <v>49</v>
      </c>
      <c r="H71" s="96"/>
      <c r="I71" s="97"/>
      <c r="J71" s="84" t="s">
        <v>50</v>
      </c>
      <c r="K71" s="84"/>
      <c r="L71" s="85"/>
    </row>
    <row r="72" spans="1:12" ht="15" x14ac:dyDescent="0.25">
      <c r="A72" s="15"/>
      <c r="B72" s="21"/>
      <c r="C72" s="21"/>
      <c r="D72" s="19"/>
      <c r="E72" s="29"/>
      <c r="F72" s="20"/>
      <c r="G72" s="86" t="s">
        <v>51</v>
      </c>
      <c r="H72" s="89"/>
      <c r="I72" s="87"/>
      <c r="J72" s="89" t="s">
        <v>52</v>
      </c>
      <c r="K72" s="89"/>
      <c r="L72" s="90"/>
    </row>
    <row r="73" spans="1:12" ht="15" x14ac:dyDescent="0.25">
      <c r="A73" s="15"/>
      <c r="B73" s="18" t="s">
        <v>53</v>
      </c>
      <c r="C73" s="21"/>
      <c r="D73" s="19"/>
      <c r="E73" s="29"/>
      <c r="F73" s="20"/>
      <c r="G73" s="86" t="s">
        <v>54</v>
      </c>
      <c r="H73" s="89"/>
      <c r="I73" s="87"/>
      <c r="J73" s="89" t="s">
        <v>55</v>
      </c>
      <c r="K73" s="89"/>
      <c r="L73" s="90"/>
    </row>
    <row r="74" spans="1:12" ht="15.75" thickBot="1" x14ac:dyDescent="0.3">
      <c r="A74" s="15"/>
      <c r="B74" s="98" t="s">
        <v>56</v>
      </c>
      <c r="C74" s="98"/>
      <c r="D74" s="19"/>
      <c r="E74" s="29"/>
      <c r="F74" s="20"/>
      <c r="G74" s="99" t="s">
        <v>57</v>
      </c>
      <c r="H74" s="100"/>
      <c r="I74" s="101"/>
      <c r="J74" s="100" t="s">
        <v>58</v>
      </c>
      <c r="K74" s="100"/>
      <c r="L74" s="102"/>
    </row>
    <row r="75" spans="1:12" ht="15.75" thickTop="1" x14ac:dyDescent="0.25">
      <c r="A75" s="15"/>
      <c r="B75" s="21"/>
      <c r="C75" s="21"/>
      <c r="D75" s="19"/>
      <c r="E75" s="29"/>
      <c r="F75" s="20"/>
      <c r="G75" s="20"/>
      <c r="H75" s="20"/>
      <c r="I75" s="20"/>
      <c r="J75" s="20"/>
      <c r="K75" s="22"/>
      <c r="L75" s="21"/>
    </row>
    <row r="76" spans="1:12" ht="15" x14ac:dyDescent="0.25">
      <c r="A76" s="15"/>
      <c r="B76" s="23" t="s">
        <v>59</v>
      </c>
      <c r="C76" s="23"/>
      <c r="D76" s="24"/>
      <c r="E76" s="28"/>
      <c r="F76" s="15"/>
      <c r="G76" s="15"/>
      <c r="H76" s="15"/>
      <c r="I76" s="15"/>
      <c r="J76" s="15"/>
      <c r="K76" s="25"/>
      <c r="L76" s="26"/>
    </row>
    <row r="77" spans="1:12" ht="15" x14ac:dyDescent="0.25">
      <c r="A77" s="15"/>
      <c r="B77" s="91" t="s">
        <v>60</v>
      </c>
      <c r="C77" s="91"/>
      <c r="D77" s="24"/>
      <c r="E77" s="28"/>
      <c r="F77" s="15"/>
      <c r="G77" s="15"/>
      <c r="H77" s="15"/>
      <c r="I77" s="15"/>
      <c r="J77" s="15"/>
      <c r="K77" s="25"/>
      <c r="L77" s="26"/>
    </row>
    <row r="78" spans="1:12" ht="15" x14ac:dyDescent="0.25">
      <c r="A78" s="15"/>
      <c r="B78" s="23" t="s">
        <v>61</v>
      </c>
      <c r="C78" s="26"/>
      <c r="D78" s="24"/>
      <c r="E78" s="28"/>
      <c r="F78" s="15"/>
      <c r="G78" s="15"/>
      <c r="H78" s="15"/>
      <c r="I78" s="15"/>
      <c r="J78" s="15"/>
      <c r="K78" s="25"/>
      <c r="L78" s="26"/>
    </row>
    <row r="79" spans="1:12" ht="15" x14ac:dyDescent="0.25">
      <c r="A79" s="15"/>
      <c r="B79" s="23"/>
      <c r="C79" s="26"/>
      <c r="D79" s="24"/>
      <c r="E79" s="28"/>
      <c r="F79" s="15"/>
      <c r="G79" s="15"/>
      <c r="H79" s="15"/>
      <c r="I79" s="15"/>
      <c r="J79" s="15"/>
      <c r="K79" s="25"/>
      <c r="L79" s="26"/>
    </row>
    <row r="80" spans="1:12" ht="15" x14ac:dyDescent="0.25">
      <c r="A80" s="15"/>
      <c r="B80" s="23"/>
      <c r="C80" s="26"/>
      <c r="D80" s="24"/>
      <c r="E80" s="28"/>
      <c r="F80" s="15"/>
      <c r="G80" s="15"/>
      <c r="H80" s="15"/>
      <c r="I80" s="15"/>
      <c r="J80" s="15"/>
      <c r="K80" s="25"/>
      <c r="L80" s="26"/>
    </row>
  </sheetData>
  <mergeCells count="25">
    <mergeCell ref="B77:C77"/>
    <mergeCell ref="G73:I73"/>
    <mergeCell ref="J73:L73"/>
    <mergeCell ref="B74:C74"/>
    <mergeCell ref="G74:I74"/>
    <mergeCell ref="J74:L74"/>
    <mergeCell ref="G72:I72"/>
    <mergeCell ref="J72:L72"/>
    <mergeCell ref="D66:E66"/>
    <mergeCell ref="F66:J66"/>
    <mergeCell ref="D67:E67"/>
    <mergeCell ref="F67:J67"/>
    <mergeCell ref="D68:E68"/>
    <mergeCell ref="F68:J68"/>
    <mergeCell ref="D69:E69"/>
    <mergeCell ref="F69:J69"/>
    <mergeCell ref="G70:L70"/>
    <mergeCell ref="G71:I71"/>
    <mergeCell ref="J71:L71"/>
    <mergeCell ref="A1:K1"/>
    <mergeCell ref="A3:K3"/>
    <mergeCell ref="B64:C64"/>
    <mergeCell ref="D64:L64"/>
    <mergeCell ref="D65:E65"/>
    <mergeCell ref="F65:J65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6 – OŘ Ústí nad Labem</vt:lpstr>
      <vt:lpstr>'Část 6 – OŘ Ústí nad Labem'!Oblast_tisku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2023-03-20T07:47:34Z</dcterms:modified>
</cp:coreProperties>
</file>